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221-23" sheetId="4" r:id="rId1"/>
  </sheets>
  <externalReferences>
    <externalReference r:id="rId2"/>
    <externalReference r:id="rId3"/>
  </externalReferences>
  <definedNames>
    <definedName name="_xlnm.Print_Area" localSheetId="0">'221-23'!$A$1:$M$63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E55" i="4" l="1"/>
  <c r="F55" i="4"/>
  <c r="G55" i="4"/>
  <c r="H55" i="4"/>
  <c r="I55" i="4"/>
  <c r="J55" i="4"/>
  <c r="K55" i="4"/>
  <c r="L55" i="4"/>
  <c r="M55" i="4"/>
  <c r="D55" i="4"/>
  <c r="D13" i="4"/>
  <c r="D14" i="4"/>
  <c r="D12" i="4"/>
  <c r="D9" i="4" l="1"/>
  <c r="E8" i="4"/>
  <c r="F8" i="4"/>
  <c r="G8" i="4"/>
  <c r="H8" i="4"/>
  <c r="I8" i="4"/>
  <c r="J8" i="4"/>
  <c r="K8" i="4"/>
  <c r="M8" i="4"/>
  <c r="D10" i="4"/>
  <c r="L8" i="4" l="1"/>
  <c r="D8" i="4"/>
  <c r="D18" i="4"/>
  <c r="D22" i="4"/>
  <c r="D16" i="4"/>
  <c r="D17" i="4"/>
  <c r="D20" i="4"/>
  <c r="D21" i="4"/>
  <c r="D25" i="4"/>
  <c r="D26" i="4"/>
  <c r="D27" i="4"/>
  <c r="D29" i="4"/>
  <c r="D30" i="4"/>
  <c r="D31" i="4"/>
  <c r="D33" i="4"/>
  <c r="D34" i="4"/>
  <c r="D35" i="4"/>
  <c r="D37" i="4"/>
  <c r="D38" i="4"/>
  <c r="D39" i="4"/>
  <c r="D42" i="4"/>
  <c r="D43" i="4"/>
  <c r="D44" i="4"/>
  <c r="D46" i="4"/>
  <c r="D47" i="4"/>
  <c r="D48" i="4"/>
  <c r="D51" i="4"/>
  <c r="D52" i="4"/>
  <c r="D53" i="4"/>
  <c r="D56" i="4"/>
  <c r="D57" i="4"/>
</calcChain>
</file>

<file path=xl/connections.xml><?xml version="1.0" encoding="utf-8"?>
<connections xmlns="http://schemas.openxmlformats.org/spreadsheetml/2006/main">
  <connection id="1" sourceFile="Z:\Defunciones\Volumen III-2015\Defu_2015 BOLETIN.accdb" keepAlive="1" name="Defu_2015 BOLETIN" type="5" refreshedVersion="4">
    <dbPr connection="Provider=Microsoft.ACE.OLEDB.12.0;User ID=Admin;Data Source=Z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Z:\Defunciones\Volumen III-2015\Defu_2015 BOLETIN-MINSA.accdb" keepAlive="1" name="Defu_2015 BOLETIN-MINSA" type="5" refreshedVersion="4">
    <dbPr connection="Provider=Microsoft.ACE.OLEDB.12.0;User ID=Admin;Data Source=Z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</connections>
</file>

<file path=xl/sharedStrings.xml><?xml version="1.0" encoding="utf-8"?>
<sst xmlns="http://schemas.openxmlformats.org/spreadsheetml/2006/main" count="76" uniqueCount="51">
  <si>
    <t>Código                     (1)</t>
  </si>
  <si>
    <t xml:space="preserve"> Causa (1) y sexo</t>
  </si>
  <si>
    <t>Defunciones</t>
  </si>
  <si>
    <t>Total</t>
  </si>
  <si>
    <t>Corregimiento de residencia</t>
  </si>
  <si>
    <t>Amelia                                                         Denis                                                             De                                                           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</si>
  <si>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</si>
  <si>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</si>
  <si>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</si>
  <si>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</si>
  <si>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</si>
  <si>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</si>
  <si>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</si>
  <si>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</si>
  <si>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 xml:space="preserve">               TOTAL...................................................</t>
  </si>
  <si>
    <t xml:space="preserve">                   Hombres...................................................................................    ........................................................................................</t>
  </si>
  <si>
    <t xml:space="preserve">                   Mujeres...................................................................................    ...........................................................................................</t>
  </si>
  <si>
    <t>025-044</t>
  </si>
  <si>
    <t>Tumores (neoplasias) malignos..................................................................................................................</t>
  </si>
  <si>
    <t xml:space="preserve">     Hombres.....................................................................................................................................................</t>
  </si>
  <si>
    <t xml:space="preserve">     Mujeres........................................................................................................................................................</t>
  </si>
  <si>
    <t xml:space="preserve">     073-080</t>
  </si>
  <si>
    <t xml:space="preserve">Accidentes, lesiones autoinfligidas, </t>
  </si>
  <si>
    <t xml:space="preserve">   agresiones y otra violencia.......................................................................</t>
  </si>
  <si>
    <t>053</t>
  </si>
  <si>
    <t>Enfermedades isquémicas del corazón..................................................................................................................</t>
  </si>
  <si>
    <t>046</t>
  </si>
  <si>
    <t>Diabetes mellitus..................................................................................................................</t>
  </si>
  <si>
    <t>055</t>
  </si>
  <si>
    <t>Enfermedades cerebrovasculares..................................................................................................................</t>
  </si>
  <si>
    <t>054</t>
  </si>
  <si>
    <t>Otras enfermedades del corazón..................................................................................................................</t>
  </si>
  <si>
    <t>019</t>
  </si>
  <si>
    <t>Enfermedad por virus de la inmunodefi-</t>
  </si>
  <si>
    <t xml:space="preserve">   ciencia humana (VIH)..................................................................................................................</t>
  </si>
  <si>
    <t>052</t>
  </si>
  <si>
    <t>Enfermedades hipertensivas.................................................................................................................</t>
  </si>
  <si>
    <t>059</t>
  </si>
  <si>
    <t>Neumonía.......................................................................................................</t>
  </si>
  <si>
    <t>069</t>
  </si>
  <si>
    <t>Ciertas afecciones originadas en el período</t>
  </si>
  <si>
    <t xml:space="preserve">   perinatal........................................................................................................................................</t>
  </si>
  <si>
    <t xml:space="preserve">    Hombres............................................................................</t>
  </si>
  <si>
    <t xml:space="preserve">    Mujeres..............................................................................</t>
  </si>
  <si>
    <t>Las demás causas........................................................</t>
  </si>
  <si>
    <t>(1) Con base en la Lista de Mortalidad de 80 grupos de causas de la Clasificación estadística internacional de enfermedades y problemas relacionados</t>
  </si>
  <si>
    <t xml:space="preserve">      con la Salud (Décima Revisión).</t>
  </si>
  <si>
    <t>SEGÚN LAS DIEZ PRINCIPALES CAUSAS DE MUERTE Y SEXO:  AÑO 2015</t>
  </si>
  <si>
    <t>Cuadro 221-23.  DEFUNCIONES EN EL DISTRITO DE SAN MIGUELITO, POR CORREGIMIENTO DE RESIDENCIA,</t>
  </si>
  <si>
    <t xml:space="preserve">  -  Cantidad nula o cero.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</si>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</sst>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6" applyNumberFormat="0" applyAlignment="0" applyProtection="0"/>
    <xf numFmtId="0" fontId="10" fillId="21" borderId="17" applyNumberForma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6" applyNumberFormat="0" applyAlignment="0" applyProtection="0"/>
    <xf numFmtId="0" fontId="17" fillId="0" borderId="21" applyNumberFormat="0" applyFill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6" fillId="22" borderId="22" applyNumberFormat="0" applyFont="0" applyAlignment="0" applyProtection="0"/>
    <xf numFmtId="0" fontId="18" fillId="20" borderId="23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</cellStyleXfs>
  <cellXfs count="63">
    <xf numFmtId="0" fontId="0" fillId="0" borderId="0" xfId="0"/>
    <xf numFmtId="0" fontId="2" fillId="0" borderId="0" xfId="1"/>
    <xf numFmtId="0" fontId="2" fillId="0" borderId="0" xfId="1" applyBorder="1"/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2" xfId="1" applyBorder="1"/>
    <xf numFmtId="0" fontId="2" fillId="0" borderId="11" xfId="1" applyBorder="1"/>
    <xf numFmtId="3" fontId="4" fillId="0" borderId="6" xfId="1" applyNumberFormat="1" applyFont="1" applyBorder="1"/>
    <xf numFmtId="0" fontId="2" fillId="0" borderId="12" xfId="1" applyNumberFormat="1" applyBorder="1"/>
    <xf numFmtId="0" fontId="2" fillId="0" borderId="0" xfId="1" applyNumberFormat="1"/>
    <xf numFmtId="0" fontId="2" fillId="0" borderId="6" xfId="1" applyBorder="1"/>
    <xf numFmtId="0" fontId="5" fillId="0" borderId="0" xfId="1" applyFont="1" applyBorder="1"/>
    <xf numFmtId="3" fontId="2" fillId="0" borderId="0" xfId="1" applyNumberFormat="1"/>
    <xf numFmtId="3" fontId="2" fillId="0" borderId="0" xfId="1" applyNumberFormat="1" applyBorder="1"/>
    <xf numFmtId="0" fontId="2" fillId="0" borderId="13" xfId="1" applyBorder="1" applyAlignment="1">
      <alignment horizontal="right"/>
    </xf>
    <xf numFmtId="0" fontId="2" fillId="0" borderId="0" xfId="1" applyFont="1" applyFill="1" applyAlignment="1">
      <alignment horizontal="right"/>
    </xf>
    <xf numFmtId="0" fontId="2" fillId="0" borderId="6" xfId="1" applyFont="1" applyFill="1" applyBorder="1"/>
    <xf numFmtId="0" fontId="2" fillId="0" borderId="13" xfId="1" applyNumberFormat="1" applyBorder="1" applyAlignment="1">
      <alignment horizontal="right"/>
    </xf>
    <xf numFmtId="0" fontId="2" fillId="0" borderId="6" xfId="1" applyNumberFormat="1" applyBorder="1" applyAlignment="1">
      <alignment horizontal="right"/>
    </xf>
    <xf numFmtId="0" fontId="2" fillId="0" borderId="0" xfId="1" applyFont="1" applyFill="1"/>
    <xf numFmtId="49" fontId="2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13" xfId="1" applyNumberFormat="1" applyFont="1" applyBorder="1" applyAlignment="1">
      <alignment horizontal="right"/>
    </xf>
    <xf numFmtId="49" fontId="2" fillId="0" borderId="0" xfId="1" quotePrefix="1" applyNumberFormat="1" applyFont="1" applyFill="1" applyAlignment="1">
      <alignment horizontal="right"/>
    </xf>
    <xf numFmtId="0" fontId="2" fillId="0" borderId="6" xfId="1" applyFont="1" applyFill="1" applyBorder="1" applyAlignment="1">
      <alignment horizontal="left"/>
    </xf>
    <xf numFmtId="0" fontId="2" fillId="0" borderId="10" xfId="1" applyBorder="1"/>
    <xf numFmtId="0" fontId="2" fillId="0" borderId="14" xfId="1" applyBorder="1"/>
    <xf numFmtId="3" fontId="2" fillId="0" borderId="14" xfId="1" applyNumberFormat="1" applyBorder="1" applyAlignment="1">
      <alignment horizontal="right"/>
    </xf>
    <xf numFmtId="3" fontId="2" fillId="0" borderId="15" xfId="1" applyNumberFormat="1" applyBorder="1" applyAlignment="1">
      <alignment horizontal="right"/>
    </xf>
    <xf numFmtId="0" fontId="2" fillId="0" borderId="0" xfId="1" applyFont="1"/>
    <xf numFmtId="3" fontId="5" fillId="0" borderId="13" xfId="1" applyNumberFormat="1" applyFont="1" applyBorder="1" applyAlignment="1"/>
    <xf numFmtId="3" fontId="2" fillId="0" borderId="13" xfId="1" applyNumberFormat="1" applyFont="1" applyBorder="1" applyAlignment="1"/>
    <xf numFmtId="3" fontId="5" fillId="0" borderId="15" xfId="1" applyNumberFormat="1" applyFont="1" applyBorder="1" applyAlignment="1"/>
    <xf numFmtId="3" fontId="5" fillId="0" borderId="6" xfId="1" applyNumberFormat="1" applyFont="1" applyBorder="1" applyAlignment="1"/>
    <xf numFmtId="0" fontId="2" fillId="0" borderId="13" xfId="1" applyNumberFormat="1" applyFont="1" applyBorder="1" applyAlignment="1">
      <alignment horizontal="right"/>
    </xf>
    <xf numFmtId="0" fontId="2" fillId="0" borderId="9" xfId="1" applyBorder="1"/>
    <xf numFmtId="0" fontId="2" fillId="0" borderId="0" xfId="47" applyFont="1" applyFill="1"/>
    <xf numFmtId="0" fontId="2" fillId="0" borderId="13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13" xfId="1" applyBorder="1"/>
    <xf numFmtId="0" fontId="0" fillId="0" borderId="13" xfId="0" applyNumberFormat="1" applyBorder="1"/>
    <xf numFmtId="0" fontId="0" fillId="0" borderId="6" xfId="0" applyNumberFormat="1" applyBorder="1"/>
    <xf numFmtId="3" fontId="2" fillId="0" borderId="6" xfId="1" applyNumberFormat="1" applyFont="1" applyBorder="1" applyAlignment="1"/>
    <xf numFmtId="0" fontId="0" fillId="0" borderId="13" xfId="0" applyNumberForma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5" fillId="0" borderId="13" xfId="1" applyFont="1" applyBorder="1"/>
    <xf numFmtId="0" fontId="5" fillId="0" borderId="6" xfId="1" applyFont="1" applyBorder="1" applyAlignment="1">
      <alignment horizontal="right"/>
    </xf>
    <xf numFmtId="0" fontId="5" fillId="0" borderId="6" xfId="1" applyNumberFormat="1" applyFont="1" applyBorder="1" applyAlignment="1">
      <alignment horizontal="right"/>
    </xf>
    <xf numFmtId="0" fontId="5" fillId="0" borderId="6" xfId="1" applyFont="1" applyBorder="1"/>
    <xf numFmtId="0" fontId="2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3 2" xfId="39"/>
    <cellStyle name="Normal 3 3" xfId="40"/>
    <cellStyle name="Normal 5" xfId="41"/>
    <cellStyle name="Normal_df221-01 3" xfId="47"/>
    <cellStyle name="Note" xfId="42"/>
    <cellStyle name="Output" xfId="43"/>
    <cellStyle name="Porcentaje 2" xfId="44"/>
    <cellStyle name="Title" xfId="45"/>
    <cellStyle name="Warning Text" xfId="4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7.7109375" style="1" customWidth="1"/>
    <col min="2" max="2" width="2.28515625" style="1" customWidth="1"/>
    <col min="3" max="3" width="34.42578125" style="1" customWidth="1"/>
    <col min="4" max="4" width="9.28515625" style="1" customWidth="1"/>
    <col min="5" max="5" width="8" style="1" customWidth="1"/>
    <col min="6" max="6" width="9.5703125" style="1" customWidth="1"/>
    <col min="7" max="8" width="8" style="1" customWidth="1"/>
    <col min="9" max="9" width="8.42578125" style="1" customWidth="1"/>
    <col min="10" max="13" width="8" style="1" customWidth="1"/>
    <col min="14" max="14" width="12.28515625" style="2" bestFit="1" customWidth="1"/>
    <col min="15" max="16384" width="11.42578125" style="1"/>
  </cols>
  <sheetData>
    <row r="1" spans="1:17" x14ac:dyDescent="0.2">
      <c r="A1" s="51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x14ac:dyDescent="0.2">
      <c r="A2" s="52" t="s">
        <v>47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x14ac:dyDescent="0.2">
      <c r="A3" s="2"/>
      <c r="B3" s="2"/>
      <c r="C3" s="2"/>
    </row>
    <row r="4" spans="1:17" ht="21" customHeight="1" x14ac:dyDescent="0.2">
      <c r="A4" s="53" t="s">
        <v>0</v>
      </c>
      <c r="B4" s="54" t="s">
        <v>1</v>
      </c>
      <c r="C4" s="55"/>
      <c r="D4" s="60" t="s">
        <v>2</v>
      </c>
      <c r="E4" s="61"/>
      <c r="F4" s="61"/>
      <c r="G4" s="61"/>
      <c r="H4" s="61"/>
      <c r="I4" s="61"/>
      <c r="J4" s="61"/>
      <c r="K4" s="61"/>
      <c r="L4" s="61"/>
      <c r="M4" s="61"/>
    </row>
    <row r="5" spans="1:17" ht="23.25" customHeight="1" x14ac:dyDescent="0.2">
      <c r="A5" s="53"/>
      <c r="B5" s="56"/>
      <c r="C5" s="57"/>
      <c r="D5" s="62" t="s">
        <v>3</v>
      </c>
      <c r="E5" s="60" t="s">
        <v>4</v>
      </c>
      <c r="F5" s="61"/>
      <c r="G5" s="61"/>
      <c r="H5" s="61"/>
      <c r="I5" s="61"/>
      <c r="J5" s="61"/>
      <c r="K5" s="61"/>
      <c r="L5" s="61"/>
      <c r="M5" s="61"/>
    </row>
    <row r="6" spans="1:17" ht="51.95" customHeight="1" x14ac:dyDescent="0.2">
      <c r="A6" s="53"/>
      <c r="B6" s="58"/>
      <c r="C6" s="59"/>
      <c r="D6" s="62"/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  <c r="J6" s="5" t="s">
        <v>10</v>
      </c>
      <c r="K6" s="5" t="s">
        <v>11</v>
      </c>
      <c r="L6" s="5" t="s">
        <v>12</v>
      </c>
      <c r="M6" s="6" t="s">
        <v>13</v>
      </c>
    </row>
    <row r="7" spans="1:17" x14ac:dyDescent="0.2">
      <c r="B7" s="7"/>
      <c r="C7" s="8"/>
      <c r="D7" s="9"/>
      <c r="E7" s="10"/>
      <c r="F7" s="10"/>
      <c r="G7" s="10"/>
      <c r="H7" s="10"/>
      <c r="I7" s="10"/>
      <c r="J7" s="10"/>
      <c r="K7" s="10"/>
      <c r="L7" s="10"/>
      <c r="M7" s="11"/>
    </row>
    <row r="8" spans="1:17" x14ac:dyDescent="0.2">
      <c r="B8" s="12"/>
      <c r="C8" s="13" t="s">
        <v>14</v>
      </c>
      <c r="D8" s="32">
        <f>SUM(E8:M8)</f>
        <v>1666</v>
      </c>
      <c r="E8" s="32">
        <f t="shared" ref="E8:M8" si="0">SUM(E9:E10)</f>
        <v>209</v>
      </c>
      <c r="F8" s="32">
        <f t="shared" si="0"/>
        <v>266</v>
      </c>
      <c r="G8" s="32">
        <f t="shared" si="0"/>
        <v>211</v>
      </c>
      <c r="H8" s="32">
        <f t="shared" si="0"/>
        <v>117</v>
      </c>
      <c r="I8" s="32">
        <f t="shared" si="0"/>
        <v>124</v>
      </c>
      <c r="J8" s="32">
        <f t="shared" si="0"/>
        <v>101</v>
      </c>
      <c r="K8" s="32">
        <f t="shared" si="0"/>
        <v>226</v>
      </c>
      <c r="L8" s="32">
        <f t="shared" si="0"/>
        <v>187</v>
      </c>
      <c r="M8" s="35">
        <f t="shared" si="0"/>
        <v>225</v>
      </c>
      <c r="P8" s="14"/>
    </row>
    <row r="9" spans="1:17" ht="15.95" customHeight="1" x14ac:dyDescent="0.2">
      <c r="B9" s="12"/>
      <c r="C9" s="15" t="s">
        <v>15</v>
      </c>
      <c r="D9" s="33">
        <f>SUM(E9:M9)</f>
        <v>894</v>
      </c>
      <c r="E9" s="33">
        <v>107</v>
      </c>
      <c r="F9" s="33">
        <v>156</v>
      </c>
      <c r="G9" s="33">
        <v>109</v>
      </c>
      <c r="H9" s="33">
        <v>56</v>
      </c>
      <c r="I9" s="33">
        <v>67</v>
      </c>
      <c r="J9" s="33">
        <v>54</v>
      </c>
      <c r="K9" s="33">
        <v>136</v>
      </c>
      <c r="L9" s="33">
        <v>94</v>
      </c>
      <c r="M9" s="44">
        <v>115</v>
      </c>
      <c r="P9" s="14"/>
      <c r="Q9" s="14"/>
    </row>
    <row r="10" spans="1:17" x14ac:dyDescent="0.2">
      <c r="B10" s="12"/>
      <c r="C10" s="2" t="s">
        <v>16</v>
      </c>
      <c r="D10" s="33">
        <f>SUM(E10:M10)</f>
        <v>772</v>
      </c>
      <c r="E10" s="33">
        <v>102</v>
      </c>
      <c r="F10" s="33">
        <v>110</v>
      </c>
      <c r="G10" s="33">
        <v>102</v>
      </c>
      <c r="H10" s="33">
        <v>61</v>
      </c>
      <c r="I10" s="33">
        <v>57</v>
      </c>
      <c r="J10" s="33">
        <v>47</v>
      </c>
      <c r="K10" s="33">
        <v>90</v>
      </c>
      <c r="L10" s="33">
        <v>93</v>
      </c>
      <c r="M10" s="44">
        <v>110</v>
      </c>
      <c r="P10" s="14"/>
    </row>
    <row r="11" spans="1:17" x14ac:dyDescent="0.2">
      <c r="B11" s="12"/>
      <c r="C11" s="2"/>
      <c r="D11" s="32"/>
      <c r="E11" s="16"/>
      <c r="F11" s="16"/>
      <c r="G11" s="16"/>
      <c r="H11" s="16"/>
      <c r="I11" s="16"/>
      <c r="J11" s="39"/>
      <c r="K11" s="39"/>
      <c r="L11" s="39"/>
      <c r="M11" s="40"/>
      <c r="P11" s="14"/>
    </row>
    <row r="12" spans="1:17" ht="11.25" customHeight="1" x14ac:dyDescent="0.2">
      <c r="A12" s="17" t="s">
        <v>17</v>
      </c>
      <c r="B12" s="18" t="s">
        <v>18</v>
      </c>
      <c r="C12" s="2"/>
      <c r="D12" s="32">
        <f>SUM(E12:M12)</f>
        <v>327</v>
      </c>
      <c r="E12" s="46">
        <v>41</v>
      </c>
      <c r="F12" s="46">
        <v>56</v>
      </c>
      <c r="G12" s="46">
        <v>48</v>
      </c>
      <c r="H12" s="47">
        <v>24</v>
      </c>
      <c r="I12" s="46">
        <v>25</v>
      </c>
      <c r="J12" s="46">
        <v>18</v>
      </c>
      <c r="K12" s="46">
        <v>39</v>
      </c>
      <c r="L12" s="46">
        <v>38</v>
      </c>
      <c r="M12" s="48">
        <v>38</v>
      </c>
    </row>
    <row r="13" spans="1:17" x14ac:dyDescent="0.2">
      <c r="A13" s="17"/>
      <c r="B13" s="18" t="s">
        <v>19</v>
      </c>
      <c r="C13" s="2"/>
      <c r="D13" s="33">
        <f t="shared" ref="D13:D14" si="1">SUM(E13:M13)</f>
        <v>169</v>
      </c>
      <c r="E13" s="33">
        <v>15</v>
      </c>
      <c r="F13" s="41">
        <v>33</v>
      </c>
      <c r="G13" s="19">
        <v>24</v>
      </c>
      <c r="H13" s="41">
        <v>11</v>
      </c>
      <c r="I13" s="41">
        <v>17</v>
      </c>
      <c r="J13" s="41">
        <v>8</v>
      </c>
      <c r="K13" s="41">
        <v>20</v>
      </c>
      <c r="L13" s="41">
        <v>18</v>
      </c>
      <c r="M13" s="12">
        <v>23</v>
      </c>
      <c r="O13" s="14"/>
    </row>
    <row r="14" spans="1:17" x14ac:dyDescent="0.2">
      <c r="A14" s="17"/>
      <c r="B14" s="18" t="s">
        <v>20</v>
      </c>
      <c r="C14" s="2"/>
      <c r="D14" s="33">
        <f t="shared" si="1"/>
        <v>158</v>
      </c>
      <c r="E14" s="41">
        <v>26</v>
      </c>
      <c r="F14" s="41">
        <v>23</v>
      </c>
      <c r="G14" s="19">
        <v>24</v>
      </c>
      <c r="H14" s="41">
        <v>13</v>
      </c>
      <c r="I14" s="41">
        <v>8</v>
      </c>
      <c r="J14" s="41">
        <v>10</v>
      </c>
      <c r="K14" s="41">
        <v>19</v>
      </c>
      <c r="L14" s="41">
        <v>20</v>
      </c>
      <c r="M14" s="12">
        <v>15</v>
      </c>
    </row>
    <row r="15" spans="1:17" x14ac:dyDescent="0.2">
      <c r="A15" s="17"/>
      <c r="B15" s="18"/>
      <c r="C15" s="2"/>
      <c r="D15" s="32"/>
      <c r="E15" s="41"/>
      <c r="F15" s="41"/>
      <c r="G15" s="19"/>
      <c r="H15" s="41"/>
      <c r="I15" s="41"/>
      <c r="J15" s="41"/>
      <c r="K15" s="41"/>
      <c r="L15" s="41"/>
      <c r="M15" s="12"/>
    </row>
    <row r="16" spans="1:17" x14ac:dyDescent="0.2">
      <c r="A16" s="22" t="s">
        <v>24</v>
      </c>
      <c r="B16" s="18" t="s">
        <v>25</v>
      </c>
      <c r="C16" s="2"/>
      <c r="D16" s="32">
        <f t="shared" ref="D16:D57" si="2">SUM(E16:M16)</f>
        <v>168</v>
      </c>
      <c r="E16" s="24">
        <v>22</v>
      </c>
      <c r="F16" s="24">
        <v>27</v>
      </c>
      <c r="G16" s="24">
        <v>20</v>
      </c>
      <c r="H16" s="47">
        <v>15</v>
      </c>
      <c r="I16" s="24">
        <v>10</v>
      </c>
      <c r="J16" s="24">
        <v>5</v>
      </c>
      <c r="K16" s="24">
        <v>17</v>
      </c>
      <c r="L16" s="24">
        <v>24</v>
      </c>
      <c r="M16" s="49">
        <v>28</v>
      </c>
    </row>
    <row r="17" spans="1:13" ht="15" x14ac:dyDescent="0.25">
      <c r="A17" s="17"/>
      <c r="B17" s="18" t="s">
        <v>19</v>
      </c>
      <c r="C17" s="2"/>
      <c r="D17" s="33">
        <f t="shared" si="2"/>
        <v>99</v>
      </c>
      <c r="E17" s="33">
        <v>10</v>
      </c>
      <c r="F17" s="42">
        <v>19</v>
      </c>
      <c r="G17" s="42">
        <v>13</v>
      </c>
      <c r="H17" s="42">
        <v>9</v>
      </c>
      <c r="I17" s="42">
        <v>6</v>
      </c>
      <c r="J17" s="42">
        <v>2</v>
      </c>
      <c r="K17" s="42">
        <v>9</v>
      </c>
      <c r="L17" s="42">
        <v>12</v>
      </c>
      <c r="M17" s="43">
        <v>19</v>
      </c>
    </row>
    <row r="18" spans="1:13" x14ac:dyDescent="0.2">
      <c r="A18" s="17"/>
      <c r="B18" s="18" t="s">
        <v>20</v>
      </c>
      <c r="C18" s="2"/>
      <c r="D18" s="33">
        <f t="shared" si="2"/>
        <v>69</v>
      </c>
      <c r="E18" s="41">
        <v>12</v>
      </c>
      <c r="F18" s="41">
        <v>8</v>
      </c>
      <c r="G18" s="19">
        <v>7</v>
      </c>
      <c r="H18" s="41">
        <v>6</v>
      </c>
      <c r="I18" s="41">
        <v>4</v>
      </c>
      <c r="J18" s="41">
        <v>3</v>
      </c>
      <c r="K18" s="41">
        <v>8</v>
      </c>
      <c r="L18" s="41">
        <v>12</v>
      </c>
      <c r="M18" s="12">
        <v>9</v>
      </c>
    </row>
    <row r="19" spans="1:13" x14ac:dyDescent="0.2">
      <c r="A19" s="17"/>
      <c r="B19" s="18"/>
      <c r="C19" s="2"/>
      <c r="D19" s="32"/>
      <c r="E19" s="41"/>
      <c r="F19" s="41"/>
      <c r="G19" s="19"/>
      <c r="H19" s="41"/>
      <c r="I19" s="41"/>
      <c r="J19" s="41"/>
      <c r="K19" s="41"/>
      <c r="L19" s="41"/>
      <c r="M19" s="12"/>
    </row>
    <row r="20" spans="1:13" x14ac:dyDescent="0.2">
      <c r="A20" s="22" t="s">
        <v>28</v>
      </c>
      <c r="B20" s="18" t="s">
        <v>29</v>
      </c>
      <c r="C20" s="2"/>
      <c r="D20" s="32">
        <f t="shared" si="2"/>
        <v>161</v>
      </c>
      <c r="E20" s="24">
        <v>26</v>
      </c>
      <c r="F20" s="24">
        <v>25</v>
      </c>
      <c r="G20" s="24">
        <v>19</v>
      </c>
      <c r="H20" s="47">
        <v>9</v>
      </c>
      <c r="I20" s="24">
        <v>14</v>
      </c>
      <c r="J20" s="24">
        <v>6</v>
      </c>
      <c r="K20" s="24">
        <v>15</v>
      </c>
      <c r="L20" s="24">
        <v>19</v>
      </c>
      <c r="M20" s="49">
        <v>28</v>
      </c>
    </row>
    <row r="21" spans="1:13" ht="15" x14ac:dyDescent="0.25">
      <c r="A21" s="17"/>
      <c r="B21" s="18" t="s">
        <v>19</v>
      </c>
      <c r="C21" s="2"/>
      <c r="D21" s="33">
        <f t="shared" si="2"/>
        <v>67</v>
      </c>
      <c r="E21" s="33">
        <v>12</v>
      </c>
      <c r="F21" s="42">
        <v>13</v>
      </c>
      <c r="G21" s="42">
        <v>6</v>
      </c>
      <c r="H21" s="42">
        <v>3</v>
      </c>
      <c r="I21" s="42">
        <v>6</v>
      </c>
      <c r="J21" s="42">
        <v>4</v>
      </c>
      <c r="K21" s="42">
        <v>9</v>
      </c>
      <c r="L21" s="42">
        <v>7</v>
      </c>
      <c r="M21" s="43">
        <v>7</v>
      </c>
    </row>
    <row r="22" spans="1:13" x14ac:dyDescent="0.2">
      <c r="A22" s="17"/>
      <c r="B22" s="18" t="s">
        <v>20</v>
      </c>
      <c r="C22" s="2"/>
      <c r="D22" s="33">
        <f t="shared" si="2"/>
        <v>94</v>
      </c>
      <c r="E22" s="41">
        <v>14</v>
      </c>
      <c r="F22" s="41">
        <v>12</v>
      </c>
      <c r="G22" s="19">
        <v>13</v>
      </c>
      <c r="H22" s="41">
        <v>6</v>
      </c>
      <c r="I22" s="41">
        <v>8</v>
      </c>
      <c r="J22" s="41">
        <v>2</v>
      </c>
      <c r="K22" s="41">
        <v>6</v>
      </c>
      <c r="L22" s="41">
        <v>12</v>
      </c>
      <c r="M22" s="12">
        <v>21</v>
      </c>
    </row>
    <row r="23" spans="1:13" x14ac:dyDescent="0.2">
      <c r="A23" s="17"/>
      <c r="B23" s="18"/>
      <c r="C23" s="2"/>
      <c r="D23" s="32"/>
      <c r="E23" s="41"/>
      <c r="F23" s="41"/>
      <c r="G23" s="24"/>
      <c r="H23" s="41"/>
      <c r="I23" s="41"/>
      <c r="J23" s="41"/>
      <c r="K23" s="41"/>
      <c r="L23" s="41"/>
      <c r="M23" s="12"/>
    </row>
    <row r="24" spans="1:13" x14ac:dyDescent="0.2">
      <c r="A24" s="22" t="s">
        <v>21</v>
      </c>
      <c r="B24" s="18" t="s">
        <v>22</v>
      </c>
      <c r="C24" s="2"/>
      <c r="D24" s="32"/>
      <c r="E24" s="47"/>
      <c r="F24" s="47"/>
      <c r="G24" s="24"/>
      <c r="H24" s="47"/>
      <c r="I24" s="47"/>
      <c r="J24" s="47"/>
      <c r="K24" s="47"/>
      <c r="L24" s="47"/>
      <c r="M24" s="50"/>
    </row>
    <row r="25" spans="1:13" x14ac:dyDescent="0.2">
      <c r="A25" s="23"/>
      <c r="B25" s="18" t="s">
        <v>23</v>
      </c>
      <c r="C25" s="2"/>
      <c r="D25" s="32">
        <f t="shared" si="2"/>
        <v>141</v>
      </c>
      <c r="E25" s="24">
        <v>24</v>
      </c>
      <c r="F25" s="24">
        <v>19</v>
      </c>
      <c r="G25" s="24">
        <v>6</v>
      </c>
      <c r="H25" s="47">
        <v>8</v>
      </c>
      <c r="I25" s="24">
        <v>9</v>
      </c>
      <c r="J25" s="24">
        <v>11</v>
      </c>
      <c r="K25" s="24">
        <v>36</v>
      </c>
      <c r="L25" s="24">
        <v>7</v>
      </c>
      <c r="M25" s="49">
        <v>21</v>
      </c>
    </row>
    <row r="26" spans="1:13" ht="15" x14ac:dyDescent="0.25">
      <c r="A26" s="17"/>
      <c r="B26" s="18" t="s">
        <v>19</v>
      </c>
      <c r="C26" s="2"/>
      <c r="D26" s="33">
        <f t="shared" si="2"/>
        <v>119</v>
      </c>
      <c r="E26" s="33">
        <v>19</v>
      </c>
      <c r="F26" s="42">
        <v>19</v>
      </c>
      <c r="G26" s="42">
        <v>4</v>
      </c>
      <c r="H26" s="42">
        <v>6</v>
      </c>
      <c r="I26" s="42">
        <v>7</v>
      </c>
      <c r="J26" s="42">
        <v>10</v>
      </c>
      <c r="K26" s="42">
        <v>33</v>
      </c>
      <c r="L26" s="42">
        <v>7</v>
      </c>
      <c r="M26" s="43">
        <v>14</v>
      </c>
    </row>
    <row r="27" spans="1:13" x14ac:dyDescent="0.2">
      <c r="A27" s="17"/>
      <c r="B27" s="18" t="s">
        <v>20</v>
      </c>
      <c r="C27" s="2"/>
      <c r="D27" s="33">
        <f t="shared" si="2"/>
        <v>22</v>
      </c>
      <c r="E27" s="41">
        <v>5</v>
      </c>
      <c r="F27" s="16" t="s">
        <v>50</v>
      </c>
      <c r="G27" s="36">
        <v>2</v>
      </c>
      <c r="H27" s="41">
        <v>2</v>
      </c>
      <c r="I27" s="41">
        <v>2</v>
      </c>
      <c r="J27" s="41">
        <v>1</v>
      </c>
      <c r="K27" s="41">
        <v>3</v>
      </c>
      <c r="L27" s="16" t="s">
        <v>50</v>
      </c>
      <c r="M27" s="12">
        <v>7</v>
      </c>
    </row>
    <row r="28" spans="1:13" x14ac:dyDescent="0.2">
      <c r="A28" s="21"/>
      <c r="B28" s="18"/>
      <c r="C28" s="2"/>
      <c r="D28" s="32"/>
      <c r="E28" s="41"/>
      <c r="F28" s="41"/>
      <c r="G28" s="19"/>
      <c r="H28" s="41"/>
      <c r="I28" s="41"/>
      <c r="J28" s="41"/>
      <c r="K28" s="41"/>
      <c r="L28" s="41"/>
      <c r="M28" s="12"/>
    </row>
    <row r="29" spans="1:13" x14ac:dyDescent="0.2">
      <c r="A29" s="22" t="s">
        <v>26</v>
      </c>
      <c r="B29" s="18" t="s">
        <v>27</v>
      </c>
      <c r="C29" s="2"/>
      <c r="D29" s="32">
        <f t="shared" si="2"/>
        <v>124</v>
      </c>
      <c r="E29" s="24">
        <v>21</v>
      </c>
      <c r="F29" s="24">
        <v>19</v>
      </c>
      <c r="G29" s="24">
        <v>10</v>
      </c>
      <c r="H29" s="47">
        <v>7</v>
      </c>
      <c r="I29" s="24">
        <v>8</v>
      </c>
      <c r="J29" s="24">
        <v>11</v>
      </c>
      <c r="K29" s="24">
        <v>17</v>
      </c>
      <c r="L29" s="24">
        <v>12</v>
      </c>
      <c r="M29" s="49">
        <v>19</v>
      </c>
    </row>
    <row r="30" spans="1:13" ht="15" x14ac:dyDescent="0.25">
      <c r="A30" s="17"/>
      <c r="B30" s="18" t="s">
        <v>19</v>
      </c>
      <c r="C30" s="2"/>
      <c r="D30" s="33">
        <f t="shared" si="2"/>
        <v>54</v>
      </c>
      <c r="E30" s="33">
        <v>9</v>
      </c>
      <c r="F30" s="42">
        <v>7</v>
      </c>
      <c r="G30" s="42">
        <v>5</v>
      </c>
      <c r="H30" s="42">
        <v>4</v>
      </c>
      <c r="I30" s="42">
        <v>4</v>
      </c>
      <c r="J30" s="42">
        <v>5</v>
      </c>
      <c r="K30" s="42">
        <v>9</v>
      </c>
      <c r="L30" s="42">
        <v>5</v>
      </c>
      <c r="M30" s="43">
        <v>6</v>
      </c>
    </row>
    <row r="31" spans="1:13" x14ac:dyDescent="0.2">
      <c r="A31" s="17"/>
      <c r="B31" s="18" t="s">
        <v>20</v>
      </c>
      <c r="C31" s="2"/>
      <c r="D31" s="33">
        <f t="shared" si="2"/>
        <v>70</v>
      </c>
      <c r="E31" s="41">
        <v>12</v>
      </c>
      <c r="F31" s="41">
        <v>12</v>
      </c>
      <c r="G31" s="19">
        <v>5</v>
      </c>
      <c r="H31" s="41">
        <v>3</v>
      </c>
      <c r="I31" s="41">
        <v>4</v>
      </c>
      <c r="J31" s="41">
        <v>6</v>
      </c>
      <c r="K31" s="41">
        <v>8</v>
      </c>
      <c r="L31" s="41">
        <v>7</v>
      </c>
      <c r="M31" s="12">
        <v>13</v>
      </c>
    </row>
    <row r="32" spans="1:13" x14ac:dyDescent="0.2">
      <c r="A32" s="17"/>
      <c r="B32" s="18"/>
      <c r="C32" s="2"/>
      <c r="D32" s="32"/>
      <c r="E32" s="41"/>
      <c r="F32" s="41"/>
      <c r="G32" s="19"/>
      <c r="H32" s="41"/>
      <c r="I32" s="41"/>
      <c r="J32" s="41"/>
      <c r="K32" s="41"/>
      <c r="L32" s="41"/>
      <c r="M32" s="12"/>
    </row>
    <row r="33" spans="1:13" x14ac:dyDescent="0.2">
      <c r="A33" s="22" t="s">
        <v>35</v>
      </c>
      <c r="B33" s="18" t="s">
        <v>36</v>
      </c>
      <c r="C33" s="2"/>
      <c r="D33" s="32">
        <f t="shared" si="2"/>
        <v>86</v>
      </c>
      <c r="E33" s="24">
        <v>12</v>
      </c>
      <c r="F33" s="24">
        <v>9</v>
      </c>
      <c r="G33" s="24">
        <v>14</v>
      </c>
      <c r="H33" s="47">
        <v>12</v>
      </c>
      <c r="I33" s="24">
        <v>5</v>
      </c>
      <c r="J33" s="24">
        <v>7</v>
      </c>
      <c r="K33" s="24">
        <v>10</v>
      </c>
      <c r="L33" s="24">
        <v>9</v>
      </c>
      <c r="M33" s="49">
        <v>8</v>
      </c>
    </row>
    <row r="34" spans="1:13" ht="15" x14ac:dyDescent="0.25">
      <c r="A34" s="17"/>
      <c r="B34" s="18" t="s">
        <v>19</v>
      </c>
      <c r="C34" s="2"/>
      <c r="D34" s="33">
        <f t="shared" si="2"/>
        <v>42</v>
      </c>
      <c r="E34" s="33">
        <v>7</v>
      </c>
      <c r="F34" s="42">
        <v>4</v>
      </c>
      <c r="G34" s="42">
        <v>7</v>
      </c>
      <c r="H34" s="42">
        <v>6</v>
      </c>
      <c r="I34" s="42">
        <v>1</v>
      </c>
      <c r="J34" s="42">
        <v>5</v>
      </c>
      <c r="K34" s="42">
        <v>5</v>
      </c>
      <c r="L34" s="42">
        <v>4</v>
      </c>
      <c r="M34" s="43">
        <v>3</v>
      </c>
    </row>
    <row r="35" spans="1:13" x14ac:dyDescent="0.2">
      <c r="A35" s="17"/>
      <c r="B35" s="18" t="s">
        <v>20</v>
      </c>
      <c r="C35" s="2"/>
      <c r="D35" s="33">
        <f t="shared" si="2"/>
        <v>44</v>
      </c>
      <c r="E35" s="41">
        <v>5</v>
      </c>
      <c r="F35" s="41">
        <v>5</v>
      </c>
      <c r="G35" s="41">
        <v>7</v>
      </c>
      <c r="H35" s="41">
        <v>6</v>
      </c>
      <c r="I35" s="41">
        <v>4</v>
      </c>
      <c r="J35" s="41">
        <v>2</v>
      </c>
      <c r="K35" s="41">
        <v>5</v>
      </c>
      <c r="L35" s="41">
        <v>5</v>
      </c>
      <c r="M35" s="12">
        <v>5</v>
      </c>
    </row>
    <row r="36" spans="1:13" x14ac:dyDescent="0.2">
      <c r="A36" s="17"/>
      <c r="B36" s="18"/>
      <c r="C36" s="2"/>
      <c r="D36" s="32"/>
      <c r="E36" s="41"/>
      <c r="F36" s="41"/>
      <c r="G36" s="41"/>
      <c r="H36" s="41"/>
      <c r="I36" s="41"/>
      <c r="J36" s="41"/>
      <c r="K36" s="41"/>
      <c r="L36" s="41"/>
      <c r="M36" s="12"/>
    </row>
    <row r="37" spans="1:13" x14ac:dyDescent="0.2">
      <c r="A37" s="17" t="s">
        <v>30</v>
      </c>
      <c r="B37" s="18" t="s">
        <v>31</v>
      </c>
      <c r="C37" s="2"/>
      <c r="D37" s="32">
        <f t="shared" si="2"/>
        <v>75</v>
      </c>
      <c r="E37" s="24">
        <v>5</v>
      </c>
      <c r="F37" s="24">
        <v>15</v>
      </c>
      <c r="G37" s="24">
        <v>9</v>
      </c>
      <c r="H37" s="47">
        <v>5</v>
      </c>
      <c r="I37" s="24">
        <v>6</v>
      </c>
      <c r="J37" s="24">
        <v>2</v>
      </c>
      <c r="K37" s="24">
        <v>10</v>
      </c>
      <c r="L37" s="24">
        <v>13</v>
      </c>
      <c r="M37" s="49">
        <v>10</v>
      </c>
    </row>
    <row r="38" spans="1:13" ht="15" x14ac:dyDescent="0.25">
      <c r="A38" s="17"/>
      <c r="B38" s="18" t="s">
        <v>19</v>
      </c>
      <c r="C38" s="2"/>
      <c r="D38" s="33">
        <f t="shared" si="2"/>
        <v>39</v>
      </c>
      <c r="E38" s="33">
        <v>2</v>
      </c>
      <c r="F38" s="42">
        <v>8</v>
      </c>
      <c r="G38" s="42">
        <v>4</v>
      </c>
      <c r="H38" s="42">
        <v>3</v>
      </c>
      <c r="I38" s="42">
        <v>3</v>
      </c>
      <c r="J38" s="42">
        <v>1</v>
      </c>
      <c r="K38" s="42">
        <v>6</v>
      </c>
      <c r="L38" s="42">
        <v>5</v>
      </c>
      <c r="M38" s="43">
        <v>7</v>
      </c>
    </row>
    <row r="39" spans="1:13" x14ac:dyDescent="0.2">
      <c r="A39" s="17"/>
      <c r="B39" s="18" t="s">
        <v>20</v>
      </c>
      <c r="C39" s="2"/>
      <c r="D39" s="33">
        <f t="shared" si="2"/>
        <v>36</v>
      </c>
      <c r="E39" s="41">
        <v>3</v>
      </c>
      <c r="F39" s="41">
        <v>7</v>
      </c>
      <c r="G39" s="41">
        <v>5</v>
      </c>
      <c r="H39" s="41">
        <v>2</v>
      </c>
      <c r="I39" s="41">
        <v>3</v>
      </c>
      <c r="J39" s="41">
        <v>1</v>
      </c>
      <c r="K39" s="41">
        <v>4</v>
      </c>
      <c r="L39" s="41">
        <v>8</v>
      </c>
      <c r="M39" s="12">
        <v>3</v>
      </c>
    </row>
    <row r="40" spans="1:13" x14ac:dyDescent="0.2">
      <c r="A40" s="17"/>
      <c r="B40" s="18"/>
      <c r="C40" s="2"/>
      <c r="D40" s="32"/>
      <c r="E40" s="41"/>
      <c r="F40" s="41"/>
      <c r="G40" s="41"/>
      <c r="H40" s="41"/>
      <c r="I40" s="41"/>
      <c r="J40" s="41"/>
      <c r="K40" s="41"/>
      <c r="L40" s="41"/>
      <c r="M40" s="12"/>
    </row>
    <row r="41" spans="1:13" x14ac:dyDescent="0.2">
      <c r="A41" s="25" t="s">
        <v>32</v>
      </c>
      <c r="B41" s="18" t="s">
        <v>33</v>
      </c>
      <c r="C41" s="2"/>
      <c r="D41" s="32"/>
      <c r="E41" s="41"/>
      <c r="F41" s="41"/>
      <c r="G41" s="41"/>
      <c r="H41" s="41"/>
      <c r="I41" s="41"/>
      <c r="J41" s="41"/>
      <c r="K41" s="41"/>
      <c r="L41" s="41"/>
      <c r="M41" s="12"/>
    </row>
    <row r="42" spans="1:13" x14ac:dyDescent="0.2">
      <c r="A42" s="23"/>
      <c r="B42" s="18" t="s">
        <v>34</v>
      </c>
      <c r="C42" s="2"/>
      <c r="D42" s="32">
        <f t="shared" si="2"/>
        <v>54</v>
      </c>
      <c r="E42" s="24">
        <v>5</v>
      </c>
      <c r="F42" s="24">
        <v>11</v>
      </c>
      <c r="G42" s="24">
        <v>5</v>
      </c>
      <c r="H42" s="47">
        <v>1</v>
      </c>
      <c r="I42" s="24">
        <v>6</v>
      </c>
      <c r="J42" s="24">
        <v>1</v>
      </c>
      <c r="K42" s="24">
        <v>14</v>
      </c>
      <c r="L42" s="24">
        <v>7</v>
      </c>
      <c r="M42" s="49">
        <v>4</v>
      </c>
    </row>
    <row r="43" spans="1:13" ht="15" x14ac:dyDescent="0.25">
      <c r="A43" s="17"/>
      <c r="B43" s="18" t="s">
        <v>19</v>
      </c>
      <c r="C43" s="2"/>
      <c r="D43" s="33">
        <f t="shared" si="2"/>
        <v>42</v>
      </c>
      <c r="E43" s="33">
        <v>4</v>
      </c>
      <c r="F43" s="42">
        <v>8</v>
      </c>
      <c r="G43" s="42">
        <v>5</v>
      </c>
      <c r="H43" s="45" t="s">
        <v>50</v>
      </c>
      <c r="I43" s="42">
        <v>5</v>
      </c>
      <c r="J43" s="45" t="s">
        <v>50</v>
      </c>
      <c r="K43" s="42">
        <v>11</v>
      </c>
      <c r="L43" s="42">
        <v>7</v>
      </c>
      <c r="M43" s="43">
        <v>2</v>
      </c>
    </row>
    <row r="44" spans="1:13" x14ac:dyDescent="0.2">
      <c r="A44" s="17"/>
      <c r="B44" s="18" t="s">
        <v>20</v>
      </c>
      <c r="C44" s="2"/>
      <c r="D44" s="33">
        <f t="shared" si="2"/>
        <v>12</v>
      </c>
      <c r="E44" s="41">
        <v>1</v>
      </c>
      <c r="F44" s="41">
        <v>3</v>
      </c>
      <c r="G44" s="16" t="s">
        <v>50</v>
      </c>
      <c r="H44" s="41">
        <v>1</v>
      </c>
      <c r="I44" s="41">
        <v>1</v>
      </c>
      <c r="J44" s="41">
        <v>1</v>
      </c>
      <c r="K44" s="41">
        <v>3</v>
      </c>
      <c r="L44" s="16" t="s">
        <v>50</v>
      </c>
      <c r="M44" s="12">
        <v>2</v>
      </c>
    </row>
    <row r="45" spans="1:13" x14ac:dyDescent="0.2">
      <c r="A45" s="21"/>
      <c r="B45" s="18"/>
      <c r="C45" s="2"/>
      <c r="D45" s="32"/>
      <c r="E45" s="41"/>
      <c r="F45" s="41"/>
      <c r="G45" s="41"/>
      <c r="H45" s="41"/>
      <c r="I45" s="41"/>
      <c r="J45" s="41"/>
      <c r="K45" s="41"/>
      <c r="L45" s="41"/>
      <c r="M45" s="12"/>
    </row>
    <row r="46" spans="1:13" x14ac:dyDescent="0.2">
      <c r="A46" s="17" t="s">
        <v>37</v>
      </c>
      <c r="B46" s="18" t="s">
        <v>38</v>
      </c>
      <c r="C46" s="2"/>
      <c r="D46" s="32">
        <f t="shared" si="2"/>
        <v>43</v>
      </c>
      <c r="E46" s="24">
        <v>5</v>
      </c>
      <c r="F46" s="24">
        <v>5</v>
      </c>
      <c r="G46" s="24">
        <v>8</v>
      </c>
      <c r="H46" s="47">
        <v>4</v>
      </c>
      <c r="I46" s="24">
        <v>6</v>
      </c>
      <c r="J46" s="24">
        <v>4</v>
      </c>
      <c r="K46" s="24">
        <v>4</v>
      </c>
      <c r="L46" s="24">
        <v>3</v>
      </c>
      <c r="M46" s="49">
        <v>4</v>
      </c>
    </row>
    <row r="47" spans="1:13" ht="15" x14ac:dyDescent="0.25">
      <c r="A47" s="21"/>
      <c r="B47" s="18" t="s">
        <v>19</v>
      </c>
      <c r="C47" s="2"/>
      <c r="D47" s="33">
        <f t="shared" si="2"/>
        <v>28</v>
      </c>
      <c r="E47" s="33">
        <v>3</v>
      </c>
      <c r="F47" s="42">
        <v>4</v>
      </c>
      <c r="G47" s="42">
        <v>4</v>
      </c>
      <c r="H47" s="42">
        <v>2</v>
      </c>
      <c r="I47" s="42">
        <v>5</v>
      </c>
      <c r="J47" s="42">
        <v>3</v>
      </c>
      <c r="K47" s="42">
        <v>3</v>
      </c>
      <c r="L47" s="42">
        <v>1</v>
      </c>
      <c r="M47" s="43">
        <v>3</v>
      </c>
    </row>
    <row r="48" spans="1:13" x14ac:dyDescent="0.2">
      <c r="A48" s="21"/>
      <c r="B48" s="18" t="s">
        <v>20</v>
      </c>
      <c r="C48" s="2"/>
      <c r="D48" s="33">
        <f t="shared" si="2"/>
        <v>15</v>
      </c>
      <c r="E48" s="19">
        <v>2</v>
      </c>
      <c r="F48" s="41">
        <v>1</v>
      </c>
      <c r="G48" s="41">
        <v>4</v>
      </c>
      <c r="H48" s="41">
        <v>2</v>
      </c>
      <c r="I48" s="41">
        <v>1</v>
      </c>
      <c r="J48" s="41">
        <v>1</v>
      </c>
      <c r="K48" s="41">
        <v>1</v>
      </c>
      <c r="L48" s="41">
        <v>2</v>
      </c>
      <c r="M48" s="12">
        <v>1</v>
      </c>
    </row>
    <row r="49" spans="1:13" x14ac:dyDescent="0.2">
      <c r="A49" s="17"/>
      <c r="B49" s="18"/>
      <c r="C49" s="2"/>
      <c r="D49" s="32"/>
      <c r="E49" s="19"/>
      <c r="F49" s="19"/>
      <c r="G49" s="19"/>
      <c r="H49" s="19"/>
      <c r="I49" s="19"/>
      <c r="J49" s="36"/>
      <c r="K49" s="19"/>
      <c r="L49" s="19"/>
      <c r="M49" s="12"/>
    </row>
    <row r="50" spans="1:13" x14ac:dyDescent="0.2">
      <c r="A50" s="22" t="s">
        <v>39</v>
      </c>
      <c r="B50" s="18" t="s">
        <v>40</v>
      </c>
      <c r="C50" s="2"/>
      <c r="D50" s="32"/>
      <c r="E50" s="41"/>
      <c r="F50" s="19"/>
      <c r="G50" s="19"/>
      <c r="H50" s="19"/>
      <c r="I50" s="19"/>
      <c r="J50" s="19"/>
      <c r="K50" s="19"/>
      <c r="L50" s="19"/>
      <c r="M50" s="12"/>
    </row>
    <row r="51" spans="1:13" x14ac:dyDescent="0.2">
      <c r="A51" s="17"/>
      <c r="B51" s="18" t="s">
        <v>41</v>
      </c>
      <c r="C51" s="2"/>
      <c r="D51" s="32">
        <f t="shared" si="2"/>
        <v>37</v>
      </c>
      <c r="E51" s="24">
        <v>3</v>
      </c>
      <c r="F51" s="24">
        <v>9</v>
      </c>
      <c r="G51" s="24">
        <v>2</v>
      </c>
      <c r="H51" s="47">
        <v>2</v>
      </c>
      <c r="I51" s="24">
        <v>2</v>
      </c>
      <c r="J51" s="24">
        <v>5</v>
      </c>
      <c r="K51" s="24">
        <v>8</v>
      </c>
      <c r="L51" s="24">
        <v>2</v>
      </c>
      <c r="M51" s="49">
        <v>4</v>
      </c>
    </row>
    <row r="52" spans="1:13" ht="15" x14ac:dyDescent="0.25">
      <c r="A52" s="17"/>
      <c r="B52" s="18"/>
      <c r="C52" s="2" t="s">
        <v>42</v>
      </c>
      <c r="D52" s="33">
        <f t="shared" si="2"/>
        <v>18</v>
      </c>
      <c r="E52" s="33">
        <v>1</v>
      </c>
      <c r="F52" s="42">
        <v>4</v>
      </c>
      <c r="G52" s="42">
        <v>1</v>
      </c>
      <c r="H52" s="45" t="s">
        <v>50</v>
      </c>
      <c r="I52" s="42">
        <v>1</v>
      </c>
      <c r="J52" s="42">
        <v>3</v>
      </c>
      <c r="K52" s="42">
        <v>5</v>
      </c>
      <c r="L52" s="42">
        <v>2</v>
      </c>
      <c r="M52" s="43">
        <v>1</v>
      </c>
    </row>
    <row r="53" spans="1:13" x14ac:dyDescent="0.2">
      <c r="A53" s="17"/>
      <c r="B53" s="18"/>
      <c r="C53" s="2" t="s">
        <v>43</v>
      </c>
      <c r="D53" s="33">
        <f t="shared" si="2"/>
        <v>19</v>
      </c>
      <c r="E53" s="19">
        <v>2</v>
      </c>
      <c r="F53" s="19">
        <v>5</v>
      </c>
      <c r="G53" s="19">
        <v>1</v>
      </c>
      <c r="H53" s="19">
        <v>2</v>
      </c>
      <c r="I53" s="19">
        <v>1</v>
      </c>
      <c r="J53" s="19">
        <v>2</v>
      </c>
      <c r="K53" s="19">
        <v>3</v>
      </c>
      <c r="L53" s="19" t="s">
        <v>50</v>
      </c>
      <c r="M53" s="20">
        <v>3</v>
      </c>
    </row>
    <row r="54" spans="1:13" x14ac:dyDescent="0.2">
      <c r="A54" s="17"/>
      <c r="B54" s="18"/>
      <c r="C54" s="2"/>
      <c r="D54" s="32"/>
      <c r="E54" s="19"/>
      <c r="F54" s="19"/>
      <c r="G54" s="19"/>
      <c r="H54" s="19"/>
      <c r="I54" s="19"/>
      <c r="J54" s="19"/>
      <c r="K54" s="19"/>
      <c r="L54" s="19"/>
      <c r="M54" s="20"/>
    </row>
    <row r="55" spans="1:13" x14ac:dyDescent="0.2">
      <c r="A55" s="21"/>
      <c r="B55" s="26" t="s">
        <v>44</v>
      </c>
      <c r="C55" s="2"/>
      <c r="D55" s="32">
        <f>SUM(D56:D57)</f>
        <v>450</v>
      </c>
      <c r="E55" s="32">
        <f t="shared" ref="E55:M55" si="3">SUM(E56:E57)</f>
        <v>45</v>
      </c>
      <c r="F55" s="32">
        <f t="shared" si="3"/>
        <v>71</v>
      </c>
      <c r="G55" s="32">
        <f t="shared" si="3"/>
        <v>70</v>
      </c>
      <c r="H55" s="32">
        <f t="shared" si="3"/>
        <v>30</v>
      </c>
      <c r="I55" s="32">
        <f t="shared" si="3"/>
        <v>33</v>
      </c>
      <c r="J55" s="32">
        <f t="shared" si="3"/>
        <v>31</v>
      </c>
      <c r="K55" s="32">
        <f t="shared" si="3"/>
        <v>56</v>
      </c>
      <c r="L55" s="32">
        <f t="shared" si="3"/>
        <v>53</v>
      </c>
      <c r="M55" s="35">
        <f t="shared" si="3"/>
        <v>61</v>
      </c>
    </row>
    <row r="56" spans="1:13" x14ac:dyDescent="0.2">
      <c r="A56" s="21"/>
      <c r="B56" s="18" t="s">
        <v>19</v>
      </c>
      <c r="C56" s="2"/>
      <c r="D56" s="33">
        <f t="shared" si="2"/>
        <v>217</v>
      </c>
      <c r="E56" s="33">
        <v>25</v>
      </c>
      <c r="F56" s="19">
        <v>37</v>
      </c>
      <c r="G56" s="19">
        <v>36</v>
      </c>
      <c r="H56" s="19">
        <v>12</v>
      </c>
      <c r="I56" s="19">
        <v>12</v>
      </c>
      <c r="J56" s="19">
        <v>13</v>
      </c>
      <c r="K56" s="19">
        <v>26</v>
      </c>
      <c r="L56" s="19">
        <v>26</v>
      </c>
      <c r="M56" s="20">
        <v>30</v>
      </c>
    </row>
    <row r="57" spans="1:13" x14ac:dyDescent="0.2">
      <c r="A57" s="21"/>
      <c r="B57" s="18" t="s">
        <v>20</v>
      </c>
      <c r="C57" s="2"/>
      <c r="D57" s="33">
        <f t="shared" si="2"/>
        <v>233</v>
      </c>
      <c r="E57" s="19">
        <v>20</v>
      </c>
      <c r="F57" s="19">
        <v>34</v>
      </c>
      <c r="G57" s="19">
        <v>34</v>
      </c>
      <c r="H57" s="19">
        <v>18</v>
      </c>
      <c r="I57" s="19">
        <v>21</v>
      </c>
      <c r="J57" s="19">
        <v>18</v>
      </c>
      <c r="K57" s="19">
        <v>30</v>
      </c>
      <c r="L57" s="19">
        <v>27</v>
      </c>
      <c r="M57" s="20">
        <v>31</v>
      </c>
    </row>
    <row r="58" spans="1:13" x14ac:dyDescent="0.2">
      <c r="A58" s="27"/>
      <c r="B58" s="28"/>
      <c r="C58" s="29"/>
      <c r="D58" s="34"/>
      <c r="E58" s="30"/>
      <c r="F58" s="30"/>
      <c r="G58" s="30"/>
      <c r="H58" s="30"/>
      <c r="I58" s="30"/>
      <c r="J58" s="30"/>
      <c r="K58" s="30"/>
      <c r="L58" s="30"/>
      <c r="M58" s="37"/>
    </row>
    <row r="59" spans="1:13" ht="11.25" customHeight="1" x14ac:dyDescent="0.2"/>
    <row r="60" spans="1:13" x14ac:dyDescent="0.2">
      <c r="A60" s="31" t="s">
        <v>45</v>
      </c>
      <c r="B60" s="31"/>
    </row>
    <row r="61" spans="1:13" x14ac:dyDescent="0.2">
      <c r="A61" s="31" t="s">
        <v>46</v>
      </c>
      <c r="B61" s="31"/>
    </row>
    <row r="63" spans="1:13" x14ac:dyDescent="0.2">
      <c r="A63" s="38" t="s">
        <v>49</v>
      </c>
    </row>
    <row r="65" spans="5:13" x14ac:dyDescent="0.2">
      <c r="E65" s="11"/>
      <c r="F65" s="11"/>
      <c r="G65" s="11"/>
      <c r="H65" s="11"/>
      <c r="I65" s="11"/>
      <c r="J65" s="11"/>
      <c r="K65" s="11"/>
      <c r="L65" s="11"/>
      <c r="M65" s="11"/>
    </row>
    <row r="66" spans="5:13" x14ac:dyDescent="0.2">
      <c r="E66" s="11"/>
      <c r="F66" s="11"/>
      <c r="G66" s="11"/>
      <c r="H66" s="11"/>
      <c r="I66" s="11"/>
      <c r="J66" s="11"/>
      <c r="K66" s="11"/>
      <c r="L66" s="11"/>
      <c r="M66" s="11"/>
    </row>
    <row r="67" spans="5:13" x14ac:dyDescent="0.2">
      <c r="E67" s="11"/>
      <c r="F67" s="11"/>
      <c r="G67" s="11"/>
      <c r="H67" s="11"/>
      <c r="I67" s="11"/>
      <c r="J67" s="11"/>
      <c r="K67" s="11"/>
      <c r="L67" s="11"/>
      <c r="M67" s="11"/>
    </row>
  </sheetData>
  <mergeCells count="7">
    <mergeCell ref="A1:M1"/>
    <mergeCell ref="A2:M2"/>
    <mergeCell ref="A4:A6"/>
    <mergeCell ref="B4:C6"/>
    <mergeCell ref="D4:M4"/>
    <mergeCell ref="D5:D6"/>
    <mergeCell ref="E5:M5"/>
  </mergeCells>
  <printOptions horizontalCentered="1"/>
  <pageMargins left="0.74803149606299213" right="0.74803149606299213" top="0.98425196850393704" bottom="0.98425196850393704" header="0" footer="0"/>
  <pageSetup scale="69" orientation="portrait" r:id="rId1"/>
  <headerFooter alignWithMargins="0"/>
  <ignoredErrors>
    <ignoredError sqref="A16:A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221-23</vt:lpstr>
      <vt:lpstr>'221-23'!Área_de_impresión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2017-09-21T15:28:24Z</dcterms:modified>
</cp:coreProperties>
</file>